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15" windowWidth="16215" windowHeight="9180"/>
  </bookViews>
  <sheets>
    <sheet name="LISTADO" sheetId="1" r:id="rId1"/>
    <sheet name="INFORME" sheetId="2" r:id="rId2"/>
    <sheet name="Hoja3" sheetId="3" r:id="rId3"/>
  </sheets>
  <definedNames>
    <definedName name="CODIGO">LISTADO!$A$4:$A$26</definedName>
    <definedName name="TABLA">LISTADO!$A$4:$G$26</definedName>
  </definedNames>
  <calcPr calcId="124519"/>
</workbook>
</file>

<file path=xl/calcChain.xml><?xml version="1.0" encoding="utf-8"?>
<calcChain xmlns="http://schemas.openxmlformats.org/spreadsheetml/2006/main">
  <c r="D19" i="2"/>
  <c r="D11"/>
  <c r="D23"/>
  <c r="D21"/>
  <c r="D17"/>
  <c r="D13"/>
</calcChain>
</file>

<file path=xl/sharedStrings.xml><?xml version="1.0" encoding="utf-8"?>
<sst xmlns="http://schemas.openxmlformats.org/spreadsheetml/2006/main" count="39" uniqueCount="25">
  <si>
    <t>APELLIDO Y NOMBRES</t>
  </si>
  <si>
    <t>D.N.I.</t>
  </si>
  <si>
    <t>PROCEDIMIENTOS</t>
  </si>
  <si>
    <t>TORACOCENTESIS</t>
  </si>
  <si>
    <t>PARACENTESIS</t>
  </si>
  <si>
    <t>PUNCIÓN LUMBAR</t>
  </si>
  <si>
    <t>ACCESO VENOSO CENTRAL</t>
  </si>
  <si>
    <t>CODIGO</t>
  </si>
  <si>
    <t>DNI</t>
  </si>
  <si>
    <t>PUNCION LUMBAR</t>
  </si>
  <si>
    <t>MARSOL</t>
  </si>
  <si>
    <t>AVALOS</t>
  </si>
  <si>
    <t>MARTINEZ NOELIA</t>
  </si>
  <si>
    <t>NUNNEL MARICEL</t>
  </si>
  <si>
    <t>DJORJEVIC NADIA</t>
  </si>
  <si>
    <t>NOCETO MERCEDES</t>
  </si>
  <si>
    <t>SALERNO</t>
  </si>
  <si>
    <t>BENAVIDEZ</t>
  </si>
  <si>
    <t>RODRIGUEZ GONZALO</t>
  </si>
  <si>
    <t>PROFESORISIMO</t>
  </si>
  <si>
    <t>ROSSI EMILIA</t>
  </si>
  <si>
    <t>NORIEGA MARIANELA</t>
  </si>
  <si>
    <t>ERROR</t>
  </si>
  <si>
    <t>HORROR</t>
  </si>
  <si>
    <t>MAS HORROR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</si>
</sst>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/>
    <xf numFmtId="0" fontId="0" fillId="0" borderId="0" xfId="0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2" xfId="0" applyBorder="1" applyAlignment="1"/>
    <xf numFmtId="0" fontId="0" fillId="0" borderId="2" xfId="0" applyBorder="1"/>
    <xf numFmtId="0" fontId="0" fillId="2" borderId="1" xfId="0" applyFill="1" applyBorder="1"/>
    <xf numFmtId="0" fontId="0" fillId="3" borderId="1" xfId="0" applyFill="1" applyBorder="1"/>
    <xf numFmtId="0" fontId="3" fillId="0" borderId="2" xfId="1" applyFont="1" applyBorder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2</xdr:row>
      <xdr:rowOff>28575</xdr:rowOff>
    </xdr:from>
    <xdr:to>
      <xdr:col>4</xdr:col>
      <xdr:colOff>590550</xdr:colOff>
      <xdr:row>25</xdr:row>
      <xdr:rowOff>28575</xdr:rowOff>
    </xdr:to>
    <xdr:sp macro="" textlink="">
      <xdr:nvSpPr>
        <xdr:cNvPr id="2" name="1 Rectángulo"/>
        <xdr:cNvSpPr/>
      </xdr:nvSpPr>
      <xdr:spPr>
        <a:xfrm>
          <a:off x="390525" y="409575"/>
          <a:ext cx="5476875" cy="4495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AR" sz="1100"/>
        </a:p>
      </xdr:txBody>
    </xdr:sp>
    <xdr:clientData/>
  </xdr:twoCellAnchor>
  <xdr:twoCellAnchor>
    <xdr:from>
      <xdr:col>0</xdr:col>
      <xdr:colOff>400050</xdr:colOff>
      <xdr:row>2</xdr:row>
      <xdr:rowOff>57150</xdr:rowOff>
    </xdr:from>
    <xdr:to>
      <xdr:col>4</xdr:col>
      <xdr:colOff>581025</xdr:colOff>
      <xdr:row>6</xdr:row>
      <xdr:rowOff>47625</xdr:rowOff>
    </xdr:to>
    <xdr:sp macro="" textlink="">
      <xdr:nvSpPr>
        <xdr:cNvPr id="3" name="2 Rectángulo redondeado"/>
        <xdr:cNvSpPr/>
      </xdr:nvSpPr>
      <xdr:spPr>
        <a:xfrm>
          <a:off x="400050" y="438150"/>
          <a:ext cx="5457825" cy="75247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AR" sz="1400"/>
            <a:t>SERVICIO</a:t>
          </a:r>
          <a:r>
            <a:rPr lang="es-AR" sz="1400" baseline="0"/>
            <a:t> DE CLINICA MEDICA</a:t>
          </a:r>
        </a:p>
        <a:p>
          <a:pPr algn="ctr"/>
          <a:r>
            <a:rPr lang="es-AR" sz="1400" baseline="0"/>
            <a:t>HOSPITAL FIORITO</a:t>
          </a:r>
        </a:p>
        <a:p>
          <a:pPr algn="ctr"/>
          <a:r>
            <a:rPr lang="es-AR" sz="1400" baseline="0"/>
            <a:t>INFORME TRIMESTRAL DE PROCEDIMIENTOS</a:t>
          </a:r>
          <a:endParaRPr lang="es-AR" sz="14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6"/>
  <sheetViews>
    <sheetView tabSelected="1" workbookViewId="0">
      <selection activeCell="K13" sqref="K13"/>
    </sheetView>
  </sheetViews>
  <sheetFormatPr baseColWidth="10" defaultRowHeight="15"/>
  <cols>
    <col min="2" max="2" width="20.28515625" bestFit="1" customWidth="1"/>
    <col min="4" max="4" width="16.7109375" bestFit="1" customWidth="1"/>
    <col min="5" max="5" width="14" bestFit="1" customWidth="1"/>
    <col min="6" max="6" width="17.42578125" bestFit="1" customWidth="1"/>
    <col min="7" max="7" width="24.5703125" bestFit="1" customWidth="1"/>
  </cols>
  <sheetData>
    <row r="3" spans="1:7">
      <c r="A3" s="10" t="s">
        <v>7</v>
      </c>
      <c r="B3" s="10" t="s">
        <v>0</v>
      </c>
      <c r="C3" s="10" t="s">
        <v>8</v>
      </c>
      <c r="D3" s="10" t="s">
        <v>3</v>
      </c>
      <c r="E3" s="10" t="s">
        <v>4</v>
      </c>
      <c r="F3" s="10" t="s">
        <v>9</v>
      </c>
      <c r="G3" s="10" t="s">
        <v>6</v>
      </c>
    </row>
    <row r="4" spans="1:7">
      <c r="A4" s="9">
        <v>1</v>
      </c>
      <c r="B4" s="9" t="s">
        <v>12</v>
      </c>
      <c r="C4" s="9"/>
      <c r="D4" s="9">
        <v>10</v>
      </c>
      <c r="E4" s="9">
        <v>22</v>
      </c>
      <c r="F4" s="9">
        <v>35</v>
      </c>
      <c r="G4" s="9">
        <v>10</v>
      </c>
    </row>
    <row r="5" spans="1:7">
      <c r="A5" s="9">
        <v>2</v>
      </c>
      <c r="B5" s="9" t="s">
        <v>13</v>
      </c>
      <c r="C5" s="9"/>
      <c r="D5" s="9" t="s">
        <v>22</v>
      </c>
      <c r="E5" s="9" t="s">
        <v>22</v>
      </c>
      <c r="F5" s="9" t="s">
        <v>22</v>
      </c>
      <c r="G5" s="9" t="s">
        <v>22</v>
      </c>
    </row>
    <row r="6" spans="1:7">
      <c r="A6" s="9">
        <v>3</v>
      </c>
      <c r="B6" s="9" t="s">
        <v>14</v>
      </c>
      <c r="C6" s="9"/>
      <c r="D6" s="9" t="s">
        <v>23</v>
      </c>
      <c r="E6" s="9" t="s">
        <v>23</v>
      </c>
      <c r="F6" s="9" t="s">
        <v>23</v>
      </c>
      <c r="G6" s="9" t="s">
        <v>23</v>
      </c>
    </row>
    <row r="7" spans="1:7">
      <c r="A7" s="9">
        <v>4</v>
      </c>
      <c r="B7" s="9" t="s">
        <v>15</v>
      </c>
      <c r="C7" s="9"/>
      <c r="D7" s="9" t="s">
        <v>24</v>
      </c>
      <c r="E7" s="9" t="s">
        <v>24</v>
      </c>
      <c r="F7" s="9" t="s">
        <v>24</v>
      </c>
      <c r="G7" s="9" t="s">
        <v>24</v>
      </c>
    </row>
    <row r="8" spans="1:7">
      <c r="A8" s="9">
        <v>5</v>
      </c>
      <c r="B8" s="9" t="s">
        <v>11</v>
      </c>
      <c r="C8" s="9"/>
      <c r="D8" s="9">
        <v>0</v>
      </c>
      <c r="E8" s="9">
        <v>0</v>
      </c>
      <c r="F8" s="9">
        <v>0</v>
      </c>
      <c r="G8" s="9">
        <v>0</v>
      </c>
    </row>
    <row r="9" spans="1:7">
      <c r="A9" s="9">
        <v>6</v>
      </c>
      <c r="B9" s="9" t="s">
        <v>16</v>
      </c>
      <c r="C9" s="9"/>
      <c r="D9" s="9"/>
      <c r="E9" s="9"/>
      <c r="F9" s="9"/>
      <c r="G9" s="9"/>
    </row>
    <row r="10" spans="1:7">
      <c r="A10" s="9">
        <v>7</v>
      </c>
      <c r="B10" s="9" t="s">
        <v>10</v>
      </c>
      <c r="C10" s="9"/>
      <c r="D10" s="9"/>
      <c r="E10" s="9"/>
      <c r="F10" s="9"/>
      <c r="G10" s="9"/>
    </row>
    <row r="11" spans="1:7">
      <c r="A11" s="9">
        <v>8</v>
      </c>
      <c r="B11" s="9" t="s">
        <v>17</v>
      </c>
      <c r="C11" s="9"/>
      <c r="D11" s="9"/>
      <c r="E11" s="9"/>
      <c r="F11" s="9"/>
      <c r="G11" s="9"/>
    </row>
    <row r="12" spans="1:7">
      <c r="A12" s="9">
        <v>9</v>
      </c>
      <c r="B12" s="9" t="s">
        <v>18</v>
      </c>
      <c r="C12" s="9"/>
      <c r="D12" s="9"/>
      <c r="E12" s="9"/>
      <c r="F12" s="9"/>
      <c r="G12" s="9"/>
    </row>
    <row r="13" spans="1:7">
      <c r="A13" s="9">
        <v>10</v>
      </c>
      <c r="B13" s="9" t="s">
        <v>19</v>
      </c>
      <c r="C13" s="9"/>
      <c r="D13" s="9">
        <v>33</v>
      </c>
      <c r="E13" s="9">
        <v>15</v>
      </c>
      <c r="F13" s="9">
        <v>20</v>
      </c>
      <c r="G13" s="9">
        <v>1000</v>
      </c>
    </row>
    <row r="14" spans="1:7">
      <c r="A14" s="9">
        <v>11</v>
      </c>
      <c r="B14" s="9" t="s">
        <v>20</v>
      </c>
      <c r="C14" s="9"/>
      <c r="D14" s="9"/>
      <c r="E14" s="9"/>
      <c r="F14" s="9"/>
      <c r="G14" s="9"/>
    </row>
    <row r="15" spans="1:7">
      <c r="A15" s="9">
        <v>12</v>
      </c>
      <c r="B15" s="9" t="s">
        <v>21</v>
      </c>
      <c r="C15" s="9"/>
      <c r="D15" s="9"/>
      <c r="E15" s="9"/>
      <c r="F15" s="9"/>
      <c r="G15" s="9"/>
    </row>
    <row r="16" spans="1:7">
      <c r="A16" s="9">
        <v>13</v>
      </c>
      <c r="B16" s="9"/>
      <c r="C16" s="9"/>
      <c r="D16" s="9"/>
      <c r="E16" s="9"/>
      <c r="F16" s="9"/>
      <c r="G16" s="9"/>
    </row>
    <row r="17" spans="1:7">
      <c r="A17" s="9">
        <v>14</v>
      </c>
      <c r="B17" s="9"/>
      <c r="C17" s="9"/>
      <c r="D17" s="9"/>
      <c r="E17" s="9"/>
      <c r="F17" s="9"/>
      <c r="G17" s="9"/>
    </row>
    <row r="18" spans="1:7">
      <c r="A18" s="9">
        <v>15</v>
      </c>
      <c r="B18" s="9"/>
      <c r="C18" s="9"/>
      <c r="D18" s="9"/>
      <c r="E18" s="9"/>
      <c r="F18" s="9"/>
      <c r="G18" s="9"/>
    </row>
    <row r="19" spans="1:7">
      <c r="A19" s="9">
        <v>16</v>
      </c>
      <c r="B19" s="9"/>
      <c r="C19" s="9"/>
      <c r="D19" s="9"/>
      <c r="E19" s="9"/>
      <c r="F19" s="9"/>
      <c r="G19" s="9"/>
    </row>
    <row r="20" spans="1:7">
      <c r="A20" s="9">
        <v>17</v>
      </c>
      <c r="B20" s="9"/>
      <c r="C20" s="9"/>
      <c r="D20" s="9"/>
      <c r="E20" s="9"/>
      <c r="F20" s="9"/>
      <c r="G20" s="9"/>
    </row>
    <row r="21" spans="1:7">
      <c r="A21" s="9">
        <v>18</v>
      </c>
      <c r="B21" s="9"/>
      <c r="C21" s="9"/>
      <c r="D21" s="9"/>
      <c r="E21" s="9"/>
      <c r="F21" s="9"/>
      <c r="G21" s="9"/>
    </row>
    <row r="22" spans="1:7">
      <c r="A22" s="9">
        <v>19</v>
      </c>
      <c r="B22" s="9"/>
      <c r="C22" s="9"/>
      <c r="D22" s="9"/>
      <c r="E22" s="9"/>
      <c r="F22" s="9"/>
      <c r="G22" s="9"/>
    </row>
    <row r="23" spans="1:7">
      <c r="A23" s="9">
        <v>20</v>
      </c>
      <c r="B23" s="9"/>
      <c r="C23" s="9"/>
      <c r="D23" s="9"/>
      <c r="E23" s="9"/>
      <c r="F23" s="9"/>
      <c r="G23" s="9"/>
    </row>
    <row r="24" spans="1:7">
      <c r="A24" s="9">
        <v>21</v>
      </c>
      <c r="B24" s="9"/>
      <c r="C24" s="9"/>
      <c r="D24" s="9"/>
      <c r="E24" s="9"/>
      <c r="F24" s="9"/>
      <c r="G24" s="9"/>
    </row>
    <row r="25" spans="1:7">
      <c r="A25" s="9">
        <v>22</v>
      </c>
      <c r="B25" s="9"/>
      <c r="C25" s="9"/>
      <c r="D25" s="9"/>
      <c r="E25" s="9"/>
      <c r="F25" s="9"/>
      <c r="G25" s="9"/>
    </row>
    <row r="26" spans="1:7">
      <c r="A26" s="9">
        <v>23</v>
      </c>
      <c r="B26" s="9"/>
      <c r="C26" s="9"/>
      <c r="D26" s="9"/>
      <c r="E26" s="9"/>
      <c r="F26" s="9"/>
      <c r="G26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7:G23"/>
  <sheetViews>
    <sheetView showGridLines="0" workbookViewId="0">
      <selection activeCell="D10" sqref="D10"/>
    </sheetView>
  </sheetViews>
  <sheetFormatPr baseColWidth="10" defaultRowHeight="15"/>
  <cols>
    <col min="2" max="2" width="24.5703125" bestFit="1" customWidth="1"/>
    <col min="4" max="4" width="31.7109375" customWidth="1"/>
  </cols>
  <sheetData>
    <row r="7" spans="2:7">
      <c r="C7" s="4"/>
      <c r="D7" s="4"/>
      <c r="E7" s="4"/>
      <c r="F7" s="4"/>
      <c r="G7" s="4"/>
    </row>
    <row r="8" spans="2:7" ht="15.75" thickBot="1">
      <c r="E8" s="5"/>
      <c r="F8" s="4"/>
      <c r="G8" s="4"/>
    </row>
    <row r="9" spans="2:7" ht="15.75" thickBot="1">
      <c r="B9" t="s">
        <v>7</v>
      </c>
      <c r="D9" s="11">
        <v>1</v>
      </c>
      <c r="E9" s="4"/>
      <c r="F9" s="4"/>
      <c r="G9" s="4"/>
    </row>
    <row r="10" spans="2:7" ht="15.75" thickBot="1">
      <c r="E10" s="5"/>
      <c r="F10" s="4"/>
      <c r="G10" s="4"/>
    </row>
    <row r="11" spans="2:7" ht="15.75" thickBot="1">
      <c r="B11" s="2" t="s">
        <v>0</v>
      </c>
      <c r="C11" s="5"/>
      <c r="D11" s="7" t="str">
        <f>VLOOKUP(D9,TABLA,2,1)</f>
        <v>MARTINEZ NOELIA</v>
      </c>
      <c r="E11" s="4"/>
      <c r="F11" s="4"/>
      <c r="G11" s="4"/>
    </row>
    <row r="12" spans="2:7" ht="15.75" thickBot="1">
      <c r="B12" s="1"/>
      <c r="C12" s="4"/>
      <c r="D12" s="4"/>
      <c r="E12" s="4"/>
      <c r="F12" s="4"/>
      <c r="G12" s="4"/>
    </row>
    <row r="13" spans="2:7" ht="15.75" thickBot="1">
      <c r="B13" s="2" t="s">
        <v>1</v>
      </c>
      <c r="C13" s="5"/>
      <c r="D13" s="7">
        <f>VLOOKUP(D9,TABLA,3,1)</f>
        <v>0</v>
      </c>
      <c r="E13" s="4"/>
      <c r="F13" s="4"/>
      <c r="G13" s="4"/>
    </row>
    <row r="14" spans="2:7">
      <c r="C14" s="4"/>
      <c r="D14" s="4"/>
      <c r="E14" s="5"/>
      <c r="F14" s="4"/>
      <c r="G14" s="4"/>
    </row>
    <row r="15" spans="2:7">
      <c r="B15" s="3" t="s">
        <v>2</v>
      </c>
      <c r="C15" s="6"/>
      <c r="D15" s="4"/>
      <c r="E15" s="4"/>
      <c r="F15" s="4"/>
      <c r="G15" s="4"/>
    </row>
    <row r="16" spans="2:7" ht="15.75" thickBot="1">
      <c r="C16" s="4"/>
      <c r="E16" s="5"/>
      <c r="F16" s="4"/>
      <c r="G16" s="4"/>
    </row>
    <row r="17" spans="2:7" ht="15.75" thickBot="1">
      <c r="B17" s="2" t="s">
        <v>3</v>
      </c>
      <c r="C17" s="5"/>
      <c r="D17" s="8">
        <f>VLOOKUP(D9,TABLA,4,1)</f>
        <v>10</v>
      </c>
      <c r="E17" s="4"/>
      <c r="F17" s="4"/>
      <c r="G17" s="4"/>
    </row>
    <row r="18" spans="2:7" ht="15.75" thickBot="1">
      <c r="C18" s="4"/>
      <c r="D18" s="4"/>
      <c r="E18" s="5"/>
      <c r="F18" s="4"/>
      <c r="G18" s="4"/>
    </row>
    <row r="19" spans="2:7" ht="15.75" thickBot="1">
      <c r="B19" s="2" t="s">
        <v>4</v>
      </c>
      <c r="C19" s="5"/>
      <c r="D19" s="7">
        <f>VLOOKUP(D9,TABLA,5,1)</f>
        <v>22</v>
      </c>
      <c r="E19" s="4"/>
      <c r="F19" s="4"/>
      <c r="G19" s="4"/>
    </row>
    <row r="20" spans="2:7" ht="15.75" thickBot="1">
      <c r="C20" s="4"/>
      <c r="D20" s="4"/>
      <c r="E20" s="4"/>
      <c r="F20" s="4"/>
      <c r="G20" s="4"/>
    </row>
    <row r="21" spans="2:7" ht="15.75" thickBot="1">
      <c r="B21" s="2" t="s">
        <v>5</v>
      </c>
      <c r="C21" s="5"/>
      <c r="D21" s="7">
        <f>VLOOKUP(D9,TABLA,6,1)</f>
        <v>35</v>
      </c>
    </row>
    <row r="22" spans="2:7" ht="15.75" thickBot="1">
      <c r="C22" s="4"/>
      <c r="D22" s="4"/>
    </row>
    <row r="23" spans="2:7" ht="15.75" thickBot="1">
      <c r="B23" s="2" t="s">
        <v>6</v>
      </c>
      <c r="C23" s="5"/>
      <c r="D23" s="8">
        <f>VLOOKUP(D9,TABLA,7,1)</f>
        <v>10</v>
      </c>
    </row>
  </sheetData>
  <pageMargins left="0.25" right="0.25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LISTADO</vt:lpstr>
      <vt:lpstr>INFORME</vt:lpstr>
      <vt:lpstr>Hoja3</vt:lpstr>
      <vt:lpstr>CODIGO</vt:lpstr>
      <vt:lpstr>TABLA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Flia Flegler</dc:creator>
  <cp:lastModifiedBy>Fiorito</cp:lastModifiedBy>
  <cp:lastPrinted>2015-01-07T21:34:54Z</cp:lastPrinted>
  <dcterms:created xsi:type="dcterms:W3CDTF">2015-01-03T20:38:44Z</dcterms:created>
  <dcterms:modified xsi:type="dcterms:W3CDTF">2015-01-16T15:31:22Z</dcterms:modified>
</cp:coreProperties>
</file>